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644" activeTab="1"/>
  </bookViews>
  <sheets>
    <sheet name="Протокол НШ" sheetId="5" r:id="rId1"/>
    <sheet name="Протокол РШ" sheetId="6" r:id="rId2"/>
  </sheets>
  <definedNames>
    <definedName name="_xlnm._FilterDatabase" localSheetId="0" hidden="1">'Протокол НШ'!$A$15:$U$15</definedName>
    <definedName name="_xlnm._FilterDatabase" localSheetId="1" hidden="1">'Протокол РШ'!$A$15:$U$15</definedName>
  </definedNames>
  <calcPr calcId="152511"/>
</workbook>
</file>

<file path=xl/calcChain.xml><?xml version="1.0" encoding="utf-8"?>
<calcChain xmlns="http://schemas.openxmlformats.org/spreadsheetml/2006/main">
  <c r="S20" i="6" l="1"/>
  <c r="S16" i="6"/>
  <c r="S19" i="6"/>
  <c r="S18" i="6"/>
  <c r="S23" i="6"/>
  <c r="S21" i="6"/>
  <c r="S24" i="6"/>
  <c r="S22" i="6"/>
  <c r="S25" i="6"/>
  <c r="S31" i="6"/>
  <c r="S29" i="6"/>
  <c r="S30" i="6"/>
  <c r="S26" i="6"/>
  <c r="S32" i="6"/>
  <c r="S27" i="6"/>
  <c r="S28" i="6"/>
  <c r="S17" i="6"/>
  <c r="S17" i="5"/>
  <c r="S30" i="5"/>
  <c r="S20" i="5"/>
  <c r="S21" i="5"/>
  <c r="S16" i="5"/>
  <c r="S18" i="5"/>
  <c r="S19" i="5"/>
  <c r="S27" i="5"/>
  <c r="S23" i="5"/>
  <c r="S25" i="5"/>
  <c r="S28" i="5"/>
  <c r="S24" i="5"/>
  <c r="S26" i="5"/>
  <c r="S31" i="5"/>
  <c r="S29" i="5"/>
  <c r="S34" i="5"/>
  <c r="S32" i="5"/>
  <c r="S35" i="5"/>
  <c r="S33" i="5"/>
  <c r="S22" i="5"/>
</calcChain>
</file>

<file path=xl/sharedStrings.xml><?xml version="1.0" encoding="utf-8"?>
<sst xmlns="http://schemas.openxmlformats.org/spreadsheetml/2006/main" count="289" uniqueCount="196">
  <si>
    <t>№</t>
  </si>
  <si>
    <t>Результат</t>
  </si>
  <si>
    <t>Мухтеева Юлия Андреевна</t>
  </si>
  <si>
    <t>МБОУ "Айбечская СОШ" Ибресинского района</t>
  </si>
  <si>
    <t>Победитель</t>
  </si>
  <si>
    <t>Степанова Анастасия Валерьевна</t>
  </si>
  <si>
    <t>МБОУ "Чагасьская СОШ им. М.В. Серова" Канашского района</t>
  </si>
  <si>
    <t>Петрова Людмила Аркадьевна</t>
  </si>
  <si>
    <t>Тимофеева Алина Александровна</t>
  </si>
  <si>
    <t>МБОУ "Липовская ООШ" Ибресинского района</t>
  </si>
  <si>
    <t>Кошелева Юлия Васильевна</t>
  </si>
  <si>
    <t>Краснова Виктория Николаевна</t>
  </si>
  <si>
    <t>МБОУ "Чутеевская СОШ" Янтиковского района</t>
  </si>
  <si>
    <t>Филиппова Нина Калистратовна</t>
  </si>
  <si>
    <t>Храмова Мария Алексеевна</t>
  </si>
  <si>
    <t>МБОУ "Большеаксинская СОШ" Дрожжановского муниципального района Республики Татарстан</t>
  </si>
  <si>
    <t>Николаева Вера Владимировна</t>
  </si>
  <si>
    <t>МБОУ "Атнашевская ООШ" Канашского района</t>
  </si>
  <si>
    <t>Федорова Людмила Афанасьевна</t>
  </si>
  <si>
    <t>Захарова Виктория Ясиновна</t>
  </si>
  <si>
    <t>МБОУ "Новочурашевская СОШ" Ибресинского района</t>
  </si>
  <si>
    <t>Клементьева Людмила Николаевна, Михайлова Елизавета Михайловна</t>
  </si>
  <si>
    <t>Ильина Анжела Владимировна</t>
  </si>
  <si>
    <t>Павлова Татьяна Сергеевна</t>
  </si>
  <si>
    <t>Павлова Нина Ивановна</t>
  </si>
  <si>
    <t>Козлова Мальвина Владиславовна</t>
  </si>
  <si>
    <t>Степанова Галина Алексеевна, Филиппова Нина Калистратовна</t>
  </si>
  <si>
    <t>Степанова Ксения Алексеевна</t>
  </si>
  <si>
    <t>Никитина Светлана Петровна</t>
  </si>
  <si>
    <t>Белова Анастасия Вячеславовна</t>
  </si>
  <si>
    <t>МБОУ "Ярабайкасинская СОШ" Моргаушского района</t>
  </si>
  <si>
    <t>Димитриева Алевтина Геннадьевна</t>
  </si>
  <si>
    <t>Иванова Мария Александровна</t>
  </si>
  <si>
    <t>МБОУ "Новобайбатыревская СОШ" Яльчикского района</t>
  </si>
  <si>
    <t>Павлова Светлана Александровна</t>
  </si>
  <si>
    <t>Касьянова Дарья Алексеевна</t>
  </si>
  <si>
    <t>Аристархова Ирина Витальевна</t>
  </si>
  <si>
    <t>Ванюшина Диана Юрьевна</t>
  </si>
  <si>
    <t>МБОУ "Яльчикская СОШ" Яльчикского района</t>
  </si>
  <si>
    <t>Каринкина Галина Валерьевна</t>
  </si>
  <si>
    <t>Петров Павел Валентинович</t>
  </si>
  <si>
    <t>Пестрова Ирина Ивановна</t>
  </si>
  <si>
    <t>Селиверстрова Эльвира Ильинична</t>
  </si>
  <si>
    <t>Сердцева Надежда Александровна</t>
  </si>
  <si>
    <t>Матвеева Екатерина Сергеевна</t>
  </si>
  <si>
    <t>Асонова Анастасия Александровна</t>
  </si>
  <si>
    <t>МБОУ "Ибресинская СОШ №2" Ибресинского района</t>
  </si>
  <si>
    <t>Ядрицова Алёна Андреевна</t>
  </si>
  <si>
    <t>Григорьева Дарья Александровна</t>
  </si>
  <si>
    <t>МАОУ "Урмарская СОШ им. Г.Е. Егорова" Урмарского района</t>
  </si>
  <si>
    <t>Васильева Галина Николаевна</t>
  </si>
  <si>
    <t>Плешкова Елена Алексеевна</t>
  </si>
  <si>
    <t>МБОУ "СОШ № 62" г. Чебоксары</t>
  </si>
  <si>
    <t>Николаева Людмила Петровна</t>
  </si>
  <si>
    <t>Семенова Мария Анатольевна</t>
  </si>
  <si>
    <t>Иванова Елена Александровна</t>
  </si>
  <si>
    <t>Иванова Роза Михайловна</t>
  </si>
  <si>
    <t>Муллина Юлия Александровна</t>
  </si>
  <si>
    <t>МБОУ "Батыревская СОШ №1" Батыревского района</t>
  </si>
  <si>
    <t>Путякова Наталия Алексеевна, Солдатова Светлана Алексеевна</t>
  </si>
  <si>
    <t>Терентьева Софья Владимировна</t>
  </si>
  <si>
    <t>МБОУ "Комсомольская СОШ №1" Комсомольского района</t>
  </si>
  <si>
    <t>Жукова Светлана Анатольевна</t>
  </si>
  <si>
    <t>Хлебнова Анна Сергеевна</t>
  </si>
  <si>
    <t>Яковлева Мария Александровна</t>
  </si>
  <si>
    <t>МБОУ "Новочебоксарский кадетский лицей"</t>
  </si>
  <si>
    <t>Петрова Наталия Валериевна</t>
  </si>
  <si>
    <t>Степанов Геннадий Александрович</t>
  </si>
  <si>
    <t>Антонова Валентина Германовна</t>
  </si>
  <si>
    <t>Семёнов Дмитрий Валерьевич</t>
  </si>
  <si>
    <t>Педюсева Галина Алексеевна</t>
  </si>
  <si>
    <t>Иванова Анна Николаевна</t>
  </si>
  <si>
    <t>Васильев Михаил Андреевич</t>
  </si>
  <si>
    <t>МБОУ "Тренькасинская СОШ" Чебоксарского района</t>
  </si>
  <si>
    <t>Алексеева Екатерина Валерьевна</t>
  </si>
  <si>
    <t>МБОУ "Цивильская СОШ №2" Цивильского района</t>
  </si>
  <si>
    <t>Носова Елена Валентиновна</t>
  </si>
  <si>
    <t>Павлова Ксения Александровна</t>
  </si>
  <si>
    <t>МБОУ "СОШ п. Опытный" Цивильского района</t>
  </si>
  <si>
    <t>Петрова Татьяна Николаевна</t>
  </si>
  <si>
    <t>Краснова Екатерина Борисовна</t>
  </si>
  <si>
    <t>Батыревский</t>
  </si>
  <si>
    <t>Ибресинский</t>
  </si>
  <si>
    <t>Школьникова Луиза Петровна</t>
  </si>
  <si>
    <t>Моргаушский</t>
  </si>
  <si>
    <t>Урмарский</t>
  </si>
  <si>
    <t>Канашский</t>
  </si>
  <si>
    <t>Цивильский</t>
  </si>
  <si>
    <t>Дрожжановский</t>
  </si>
  <si>
    <t>г. Чебоксары</t>
  </si>
  <si>
    <t>Никитина Анастасия Александровна</t>
  </si>
  <si>
    <t>Фомина Ираида Аркадьевна</t>
  </si>
  <si>
    <t>г. Новочебоксарск</t>
  </si>
  <si>
    <t>Козловский</t>
  </si>
  <si>
    <t>МБОУ "Полевобикшикская СОШ" Батыревского района</t>
  </si>
  <si>
    <t xml:space="preserve">Ф.И.О. участника </t>
  </si>
  <si>
    <t>Сокращенное наименование образовательной организации (по Уставу)</t>
  </si>
  <si>
    <t>Класс, в котором обучается участник</t>
  </si>
  <si>
    <t>Класс, за который выступает участник</t>
  </si>
  <si>
    <t>Матюшкина София Петровна</t>
  </si>
  <si>
    <t xml:space="preserve">Батыревский </t>
  </si>
  <si>
    <t>Ежова Екатерина Станиславовна</t>
  </si>
  <si>
    <t>Агусева Августа Анреевна</t>
  </si>
  <si>
    <t>МБОУ "СОШ № 41" г. Чебоксары</t>
  </si>
  <si>
    <t>Ибресинсий</t>
  </si>
  <si>
    <t>МБОУ "Козловская СОШ №3" г. Козловка Чувашской Республики</t>
  </si>
  <si>
    <t>Антонова Валентина Германовна, Табакова Валентина Михайловна</t>
  </si>
  <si>
    <t>город/район</t>
  </si>
  <si>
    <t>Ларионова Нина Витальевна</t>
  </si>
  <si>
    <t xml:space="preserve">Янтиковский </t>
  </si>
  <si>
    <t xml:space="preserve">Канашский </t>
  </si>
  <si>
    <t xml:space="preserve">Яльчикский </t>
  </si>
  <si>
    <t xml:space="preserve">Комсомольский </t>
  </si>
  <si>
    <t xml:space="preserve">Чебоксарский </t>
  </si>
  <si>
    <t>Ф.И.О. наставника (-ов), подготовившего участника олимпиады</t>
  </si>
  <si>
    <t>МБОУ "Янтиковская СОШ имени Героя Советского Союза П. Х. Бухтулова"</t>
  </si>
  <si>
    <t xml:space="preserve">МБОУ "Норваш Шигалинская СОШ" Батыревского района </t>
  </si>
  <si>
    <t xml:space="preserve">МБОУ "Балабаш-Баишевская СОШ" Батыревского района </t>
  </si>
  <si>
    <t xml:space="preserve">Яльчикский  </t>
  </si>
  <si>
    <t xml:space="preserve">МБОУ "Большечеменевская СОШ" Батыревского района </t>
  </si>
  <si>
    <t xml:space="preserve">МБОУ "Чурачикская СОШ" Цивильского района </t>
  </si>
  <si>
    <t>МБОУ "Убеевская СОШ им. Дементьева П.В." Дрожжановского муниципального района Республики Татарстан</t>
  </si>
  <si>
    <t xml:space="preserve">МБОУ "Ибресинская СОШ №2" Ибресинского района </t>
  </si>
  <si>
    <t>Башкортостан</t>
  </si>
  <si>
    <t>Шифр</t>
  </si>
  <si>
    <t>РШ-04</t>
  </si>
  <si>
    <t>РШ-03</t>
  </si>
  <si>
    <t>РШ-05</t>
  </si>
  <si>
    <t>РШ-02</t>
  </si>
  <si>
    <t>РШ-06</t>
  </si>
  <si>
    <t>РШ-07</t>
  </si>
  <si>
    <t>РШ-09</t>
  </si>
  <si>
    <t>РШ-08</t>
  </si>
  <si>
    <t>РШ-10</t>
  </si>
  <si>
    <t>РШ-16</t>
  </si>
  <si>
    <t>РШ-13</t>
  </si>
  <si>
    <t>РШ-14</t>
  </si>
  <si>
    <t>РШ-12</t>
  </si>
  <si>
    <t>РШ-17</t>
  </si>
  <si>
    <t>РШ-15</t>
  </si>
  <si>
    <t>РШ-11</t>
  </si>
  <si>
    <t>Николаева Мария Александровна</t>
  </si>
  <si>
    <t>РШ-01</t>
  </si>
  <si>
    <t>МБОУ СОШ с.Уязыбашево
муниципального района Миякинский район Республики Башкортостан</t>
  </si>
  <si>
    <t>Никифорова Светлана Владимировна</t>
  </si>
  <si>
    <t>НШ-02</t>
  </si>
  <si>
    <t>НШ-08</t>
  </si>
  <si>
    <t>НШ-06</t>
  </si>
  <si>
    <t>НШ-05</t>
  </si>
  <si>
    <t>НШ-04</t>
  </si>
  <si>
    <t>НШ-01</t>
  </si>
  <si>
    <t>НШ-07</t>
  </si>
  <si>
    <t>НШ-13</t>
  </si>
  <si>
    <t>НШ-12</t>
  </si>
  <si>
    <t>НШ-14</t>
  </si>
  <si>
    <t>НШ-09</t>
  </si>
  <si>
    <t>НШ-11</t>
  </si>
  <si>
    <t>НШ-10</t>
  </si>
  <si>
    <t>НШ-19</t>
  </si>
  <si>
    <t>НШ-20</t>
  </si>
  <si>
    <t>НШ-03</t>
  </si>
  <si>
    <t>НШ-18</t>
  </si>
  <si>
    <t>НШ-15</t>
  </si>
  <si>
    <t>НШ-16</t>
  </si>
  <si>
    <t>НШ-17</t>
  </si>
  <si>
    <t>Чувашский язык и литература для школ с русским языком обучения</t>
  </si>
  <si>
    <t xml:space="preserve">Председатель жюри: </t>
  </si>
  <si>
    <t>Иванова Алена Михайловна, д.ф.н., декан факультета русской и чувашской филологии и журналистики ФГБОУ ВО "ЧГУ им. И.Н. Ульянова"</t>
  </si>
  <si>
    <t>Члены жюри: </t>
  </si>
  <si>
    <t>Ильина Галина Геннадьевна, к.ф.н., ведущий научный сотрудник филологического направления БНУ ЧР "Чувашский государственный институт гуманитарных наук" Минобразования Чувашии</t>
  </si>
  <si>
    <t>Якимова Екатерина Романовна, к.ф.н., доцент кафедры чувашской филологии и культуры ФГБОУ ВО "ЧГУ им. И.Н. Ульянова"</t>
  </si>
  <si>
    <t>Владимирова Ольга Геннадиевна, к.ф.н., доцент кафедры чувашской филологии и культуры ФГБОУ ВО "ЧГУ им. И.Н. Ульянова"</t>
  </si>
  <si>
    <t>Протокол международной олимпиады школьников по чувашскому языку и литературе «Чǎваш чӗлхин илемӗ», 2021-2022 уч.г.</t>
  </si>
  <si>
    <t>Количество участников: 17</t>
  </si>
  <si>
    <t>Дата проведения: 29 апреля 2022 г.</t>
  </si>
  <si>
    <t>Егорова Анна Семеновна, и.о. заведующего кафедрой чувашского языка и литературы БУ ЧР ДПО «Чувашский республиканский институт образования» Минобразования Чувашии, к.ф.н.</t>
  </si>
  <si>
    <t>Протокол международной олимпиады школьников по чувашскому языку и литературе «Чăваш чĕлхи - тăван чĕлхе», 2021-2022 уч.г.</t>
  </si>
  <si>
    <t>Чувашский язык и литература для школ с родным (чувашским) языком обучения</t>
  </si>
  <si>
    <t>Количество участников: 20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</si>
  <si>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</si>
  <si>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</si>
  <si>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</si>
  <si>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</si>
  <si>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</si>
  <si>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</si>
  <si>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</si>
  <si>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</si>
  <si>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</si>
  <si>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</si>
  <si>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 баллов</t>
  </si>
  <si>
    <t>Макс. балл</t>
  </si>
  <si>
    <t>Призёр</t>
  </si>
  <si>
    <t>Похвальная грамота</t>
  </si>
  <si>
    <t>Участник</t>
  </si>
  <si>
    <t>Жюри:</t>
  </si>
  <si>
    <t xml:space="preserve">Место проведения: ФГБОУ ВО «Чувашский государственный университет И.Н. Ульянова»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</si>
</sst>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/>
    <xf numFmtId="0" fontId="0" fillId="0" borderId="2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/>
    <xf numFmtId="0" fontId="0" fillId="0" borderId="3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opLeftCell="A25" zoomScale="85" zoomScaleNormal="85" workbookViewId="0">
      <selection activeCell="C37" sqref="C37"/>
    </sheetView>
  </sheetViews>
  <sheetFormatPr defaultRowHeight="14.4" x14ac:dyDescent="0.3"/>
  <cols>
    <col min="1" max="1" width="5.109375" customWidth="1"/>
    <col min="2" max="2" width="9.5546875" style="1" bestFit="1" customWidth="1"/>
    <col min="3" max="3" width="16.109375" bestFit="1" customWidth="1"/>
    <col min="4" max="4" width="17.44140625" customWidth="1"/>
    <col min="5" max="5" width="34.88671875" customWidth="1"/>
    <col min="6" max="7" width="10.33203125" customWidth="1"/>
    <col min="8" max="8" width="25.5546875" customWidth="1"/>
    <col min="19" max="19" width="9.109375" style="1"/>
    <col min="21" max="21" width="14" style="1" customWidth="1"/>
  </cols>
  <sheetData>
    <row r="1" spans="1:21" s="1" customFormat="1" x14ac:dyDescent="0.3">
      <c r="A1" s="1" t="s">
        <v>176</v>
      </c>
    </row>
    <row r="2" spans="1:21" x14ac:dyDescent="0.3">
      <c r="A2" s="2" t="s">
        <v>177</v>
      </c>
    </row>
    <row r="3" spans="1:21" x14ac:dyDescent="0.3">
      <c r="A3" s="2"/>
    </row>
    <row r="4" spans="1:21" x14ac:dyDescent="0.3">
      <c r="A4" s="2" t="s">
        <v>178</v>
      </c>
    </row>
    <row r="5" spans="1:21" x14ac:dyDescent="0.3">
      <c r="A5" s="2" t="s">
        <v>174</v>
      </c>
    </row>
    <row r="6" spans="1:21" x14ac:dyDescent="0.3">
      <c r="A6" s="2" t="s">
        <v>195</v>
      </c>
    </row>
    <row r="7" spans="1:21" x14ac:dyDescent="0.3">
      <c r="A7" s="2" t="s">
        <v>166</v>
      </c>
    </row>
    <row r="8" spans="1:21" x14ac:dyDescent="0.3">
      <c r="A8" s="2" t="s">
        <v>167</v>
      </c>
    </row>
    <row r="9" spans="1:21" x14ac:dyDescent="0.3">
      <c r="A9" s="2" t="s">
        <v>168</v>
      </c>
    </row>
    <row r="10" spans="1:21" x14ac:dyDescent="0.3">
      <c r="A10" s="2" t="s">
        <v>171</v>
      </c>
    </row>
    <row r="11" spans="1:21" s="2" customFormat="1" x14ac:dyDescent="0.3">
      <c r="A11" s="5" t="s">
        <v>175</v>
      </c>
      <c r="B11" s="1"/>
      <c r="S11" s="1"/>
      <c r="U11" s="1"/>
    </row>
    <row r="12" spans="1:21" x14ac:dyDescent="0.3">
      <c r="A12" s="2" t="s">
        <v>169</v>
      </c>
    </row>
    <row r="13" spans="1:21" x14ac:dyDescent="0.3">
      <c r="A13" s="2" t="s">
        <v>170</v>
      </c>
    </row>
    <row r="14" spans="1:21" ht="15" thickBot="1" x14ac:dyDescent="0.35"/>
    <row r="15" spans="1:21" s="1" customFormat="1" ht="48" customHeight="1" thickBot="1" x14ac:dyDescent="0.35">
      <c r="A15" s="21" t="s">
        <v>0</v>
      </c>
      <c r="B15" s="22" t="s">
        <v>124</v>
      </c>
      <c r="C15" s="22" t="s">
        <v>107</v>
      </c>
      <c r="D15" s="22" t="s">
        <v>95</v>
      </c>
      <c r="E15" s="22" t="s">
        <v>96</v>
      </c>
      <c r="F15" s="22" t="s">
        <v>97</v>
      </c>
      <c r="G15" s="22" t="s">
        <v>98</v>
      </c>
      <c r="H15" s="22" t="s">
        <v>114</v>
      </c>
      <c r="I15" s="22" t="s">
        <v>179</v>
      </c>
      <c r="J15" s="22" t="s">
        <v>180</v>
      </c>
      <c r="K15" s="22" t="s">
        <v>181</v>
      </c>
      <c r="L15" s="22" t="s">
        <v>182</v>
      </c>
      <c r="M15" s="22" t="s">
        <v>183</v>
      </c>
      <c r="N15" s="22" t="s">
        <v>184</v>
      </c>
      <c r="O15" s="22" t="s">
        <v>185</v>
      </c>
      <c r="P15" s="22" t="s">
        <v>186</v>
      </c>
      <c r="Q15" s="22" t="s">
        <v>187</v>
      </c>
      <c r="R15" s="22" t="s">
        <v>188</v>
      </c>
      <c r="S15" s="22" t="s">
        <v>189</v>
      </c>
      <c r="T15" s="22" t="s">
        <v>190</v>
      </c>
      <c r="U15" s="23" t="s">
        <v>1</v>
      </c>
    </row>
    <row r="16" spans="1:21" ht="48" customHeight="1" x14ac:dyDescent="0.3">
      <c r="A16" s="10">
        <v>1</v>
      </c>
      <c r="B16" s="11" t="s">
        <v>147</v>
      </c>
      <c r="C16" s="12" t="s">
        <v>82</v>
      </c>
      <c r="D16" s="12" t="s">
        <v>2</v>
      </c>
      <c r="E16" s="12" t="s">
        <v>3</v>
      </c>
      <c r="F16" s="12">
        <v>9</v>
      </c>
      <c r="G16" s="12">
        <v>9</v>
      </c>
      <c r="H16" s="12" t="s">
        <v>83</v>
      </c>
      <c r="I16" s="12">
        <v>2</v>
      </c>
      <c r="J16" s="12">
        <v>5</v>
      </c>
      <c r="K16" s="12">
        <v>1</v>
      </c>
      <c r="L16" s="12">
        <v>0</v>
      </c>
      <c r="M16" s="12">
        <v>5</v>
      </c>
      <c r="N16" s="12">
        <v>5</v>
      </c>
      <c r="O16" s="12">
        <v>2</v>
      </c>
      <c r="P16" s="12">
        <v>0</v>
      </c>
      <c r="Q16" s="12">
        <v>5</v>
      </c>
      <c r="R16" s="12">
        <v>4.5</v>
      </c>
      <c r="S16" s="11">
        <f t="shared" ref="S16:S22" si="0">SUM(I16:R16)</f>
        <v>29.5</v>
      </c>
      <c r="T16" s="12">
        <v>50</v>
      </c>
      <c r="U16" s="13" t="s">
        <v>4</v>
      </c>
    </row>
    <row r="17" spans="1:21" ht="48" customHeight="1" x14ac:dyDescent="0.3">
      <c r="A17" s="14">
        <v>2</v>
      </c>
      <c r="B17" s="3" t="s">
        <v>145</v>
      </c>
      <c r="C17" s="4" t="s">
        <v>104</v>
      </c>
      <c r="D17" s="4" t="s">
        <v>19</v>
      </c>
      <c r="E17" s="4" t="s">
        <v>20</v>
      </c>
      <c r="F17" s="4">
        <v>9</v>
      </c>
      <c r="G17" s="4">
        <v>9</v>
      </c>
      <c r="H17" s="4" t="s">
        <v>21</v>
      </c>
      <c r="I17" s="4">
        <v>2</v>
      </c>
      <c r="J17" s="4">
        <v>3.5</v>
      </c>
      <c r="K17" s="4">
        <v>0</v>
      </c>
      <c r="L17" s="4">
        <v>0</v>
      </c>
      <c r="M17" s="4">
        <v>0</v>
      </c>
      <c r="N17" s="6">
        <v>5</v>
      </c>
      <c r="O17" s="4">
        <v>5</v>
      </c>
      <c r="P17" s="4">
        <v>4</v>
      </c>
      <c r="Q17" s="4">
        <v>2.5</v>
      </c>
      <c r="R17" s="4">
        <v>3</v>
      </c>
      <c r="S17" s="3">
        <f>SUM(I17:R17)</f>
        <v>25</v>
      </c>
      <c r="T17" s="4">
        <v>50</v>
      </c>
      <c r="U17" s="15" t="s">
        <v>191</v>
      </c>
    </row>
    <row r="18" spans="1:21" ht="48" customHeight="1" x14ac:dyDescent="0.3">
      <c r="A18" s="14">
        <v>3</v>
      </c>
      <c r="B18" s="3" t="s">
        <v>151</v>
      </c>
      <c r="C18" s="4" t="s">
        <v>88</v>
      </c>
      <c r="D18" s="4" t="s">
        <v>14</v>
      </c>
      <c r="E18" s="4" t="s">
        <v>15</v>
      </c>
      <c r="F18" s="4">
        <v>9</v>
      </c>
      <c r="G18" s="4">
        <v>9</v>
      </c>
      <c r="H18" s="4" t="s">
        <v>108</v>
      </c>
      <c r="I18" s="4">
        <v>4</v>
      </c>
      <c r="J18" s="4">
        <v>5</v>
      </c>
      <c r="K18" s="4">
        <v>0</v>
      </c>
      <c r="L18" s="4">
        <v>0</v>
      </c>
      <c r="M18" s="4">
        <v>5</v>
      </c>
      <c r="N18" s="4">
        <v>5</v>
      </c>
      <c r="O18" s="4">
        <v>2.5</v>
      </c>
      <c r="P18" s="4">
        <v>0</v>
      </c>
      <c r="Q18" s="4">
        <v>1.5</v>
      </c>
      <c r="R18" s="4">
        <v>1.5</v>
      </c>
      <c r="S18" s="3">
        <f t="shared" si="0"/>
        <v>24.5</v>
      </c>
      <c r="T18" s="4">
        <v>50</v>
      </c>
      <c r="U18" s="15" t="s">
        <v>191</v>
      </c>
    </row>
    <row r="19" spans="1:21" ht="48" customHeight="1" x14ac:dyDescent="0.3">
      <c r="A19" s="14">
        <v>4</v>
      </c>
      <c r="B19" s="3" t="s">
        <v>146</v>
      </c>
      <c r="C19" s="4" t="s">
        <v>109</v>
      </c>
      <c r="D19" s="4" t="s">
        <v>11</v>
      </c>
      <c r="E19" s="4" t="s">
        <v>12</v>
      </c>
      <c r="F19" s="4">
        <v>9</v>
      </c>
      <c r="G19" s="4">
        <v>9</v>
      </c>
      <c r="H19" s="4" t="s">
        <v>13</v>
      </c>
      <c r="I19" s="4">
        <v>2</v>
      </c>
      <c r="J19" s="4">
        <v>5</v>
      </c>
      <c r="K19" s="4">
        <v>0</v>
      </c>
      <c r="L19" s="4">
        <v>5</v>
      </c>
      <c r="M19" s="4">
        <v>0</v>
      </c>
      <c r="N19" s="4">
        <v>1</v>
      </c>
      <c r="O19" s="4">
        <v>2</v>
      </c>
      <c r="P19" s="4">
        <v>0</v>
      </c>
      <c r="Q19" s="4">
        <v>0</v>
      </c>
      <c r="R19" s="4">
        <v>2</v>
      </c>
      <c r="S19" s="3">
        <f t="shared" si="0"/>
        <v>17</v>
      </c>
      <c r="T19" s="4">
        <v>50</v>
      </c>
      <c r="U19" s="24" t="s">
        <v>193</v>
      </c>
    </row>
    <row r="20" spans="1:21" ht="48" customHeight="1" x14ac:dyDescent="0.3">
      <c r="A20" s="14">
        <v>5</v>
      </c>
      <c r="B20" s="3" t="s">
        <v>149</v>
      </c>
      <c r="C20" s="4" t="s">
        <v>86</v>
      </c>
      <c r="D20" s="4" t="s">
        <v>5</v>
      </c>
      <c r="E20" s="4" t="s">
        <v>6</v>
      </c>
      <c r="F20" s="4">
        <v>9</v>
      </c>
      <c r="G20" s="4">
        <v>9</v>
      </c>
      <c r="H20" s="4" t="s">
        <v>7</v>
      </c>
      <c r="I20" s="4">
        <v>4</v>
      </c>
      <c r="J20" s="4">
        <v>5</v>
      </c>
      <c r="K20" s="4">
        <v>0</v>
      </c>
      <c r="L20" s="4">
        <v>0</v>
      </c>
      <c r="M20" s="4">
        <v>0</v>
      </c>
      <c r="N20" s="7">
        <v>0</v>
      </c>
      <c r="O20" s="4">
        <v>2</v>
      </c>
      <c r="P20" s="4">
        <v>2</v>
      </c>
      <c r="Q20" s="4">
        <v>0</v>
      </c>
      <c r="R20" s="4">
        <v>2.5</v>
      </c>
      <c r="S20" s="3">
        <f t="shared" si="0"/>
        <v>15.5</v>
      </c>
      <c r="T20" s="4">
        <v>50</v>
      </c>
      <c r="U20" s="24" t="s">
        <v>193</v>
      </c>
    </row>
    <row r="21" spans="1:21" ht="48" customHeight="1" x14ac:dyDescent="0.3">
      <c r="A21" s="14">
        <v>6</v>
      </c>
      <c r="B21" s="3" t="s">
        <v>148</v>
      </c>
      <c r="C21" s="4" t="s">
        <v>110</v>
      </c>
      <c r="D21" s="4" t="s">
        <v>16</v>
      </c>
      <c r="E21" s="4" t="s">
        <v>17</v>
      </c>
      <c r="F21" s="4">
        <v>9</v>
      </c>
      <c r="G21" s="4">
        <v>9</v>
      </c>
      <c r="H21" s="4" t="s">
        <v>18</v>
      </c>
      <c r="I21" s="4">
        <v>1</v>
      </c>
      <c r="J21" s="4">
        <v>1</v>
      </c>
      <c r="K21" s="4">
        <v>0</v>
      </c>
      <c r="L21" s="4">
        <v>5</v>
      </c>
      <c r="M21" s="4">
        <v>0</v>
      </c>
      <c r="N21" s="4">
        <v>0</v>
      </c>
      <c r="O21" s="4">
        <v>4</v>
      </c>
      <c r="P21" s="4">
        <v>0</v>
      </c>
      <c r="Q21" s="4">
        <v>0</v>
      </c>
      <c r="R21" s="4">
        <v>2.5</v>
      </c>
      <c r="S21" s="3">
        <f t="shared" si="0"/>
        <v>13.5</v>
      </c>
      <c r="T21" s="4">
        <v>50</v>
      </c>
      <c r="U21" s="24" t="s">
        <v>193</v>
      </c>
    </row>
    <row r="22" spans="1:21" ht="48" customHeight="1" thickBot="1" x14ac:dyDescent="0.35">
      <c r="A22" s="17">
        <v>7</v>
      </c>
      <c r="B22" s="18" t="s">
        <v>150</v>
      </c>
      <c r="C22" s="19" t="s">
        <v>82</v>
      </c>
      <c r="D22" s="19" t="s">
        <v>8</v>
      </c>
      <c r="E22" s="19" t="s">
        <v>9</v>
      </c>
      <c r="F22" s="19">
        <v>9</v>
      </c>
      <c r="G22" s="19">
        <v>9</v>
      </c>
      <c r="H22" s="19" t="s">
        <v>10</v>
      </c>
      <c r="I22" s="19">
        <v>1.5</v>
      </c>
      <c r="J22" s="19">
        <v>4</v>
      </c>
      <c r="K22" s="19">
        <v>0.5</v>
      </c>
      <c r="L22" s="19">
        <v>0</v>
      </c>
      <c r="M22" s="19">
        <v>0</v>
      </c>
      <c r="N22" s="19">
        <v>0</v>
      </c>
      <c r="O22" s="19">
        <v>2</v>
      </c>
      <c r="P22" s="19">
        <v>0</v>
      </c>
      <c r="Q22" s="19">
        <v>0</v>
      </c>
      <c r="R22" s="19">
        <v>1</v>
      </c>
      <c r="S22" s="18">
        <f t="shared" si="0"/>
        <v>9</v>
      </c>
      <c r="T22" s="19">
        <v>50</v>
      </c>
      <c r="U22" s="25" t="s">
        <v>193</v>
      </c>
    </row>
    <row r="23" spans="1:21" ht="48" customHeight="1" x14ac:dyDescent="0.3">
      <c r="A23" s="10">
        <v>1</v>
      </c>
      <c r="B23" s="11" t="s">
        <v>157</v>
      </c>
      <c r="C23" s="12" t="s">
        <v>81</v>
      </c>
      <c r="D23" s="12" t="s">
        <v>27</v>
      </c>
      <c r="E23" s="12" t="s">
        <v>117</v>
      </c>
      <c r="F23" s="12">
        <v>10</v>
      </c>
      <c r="G23" s="12">
        <v>10</v>
      </c>
      <c r="H23" s="12" t="s">
        <v>28</v>
      </c>
      <c r="I23" s="12">
        <v>5</v>
      </c>
      <c r="J23" s="12">
        <v>4</v>
      </c>
      <c r="K23" s="12">
        <v>5</v>
      </c>
      <c r="L23" s="12">
        <v>0</v>
      </c>
      <c r="M23" s="12">
        <v>5</v>
      </c>
      <c r="N23" s="12">
        <v>0</v>
      </c>
      <c r="O23" s="12">
        <v>0</v>
      </c>
      <c r="P23" s="12">
        <v>4</v>
      </c>
      <c r="Q23" s="12">
        <v>5</v>
      </c>
      <c r="R23" s="12">
        <v>3.5</v>
      </c>
      <c r="S23" s="11">
        <f t="shared" ref="S23:S35" si="1">SUM(I23:R23)</f>
        <v>31.5</v>
      </c>
      <c r="T23" s="12">
        <v>50</v>
      </c>
      <c r="U23" s="13" t="s">
        <v>4</v>
      </c>
    </row>
    <row r="24" spans="1:21" ht="48" customHeight="1" x14ac:dyDescent="0.3">
      <c r="A24" s="14">
        <v>2</v>
      </c>
      <c r="B24" s="3" t="s">
        <v>152</v>
      </c>
      <c r="C24" s="4" t="s">
        <v>84</v>
      </c>
      <c r="D24" s="4" t="s">
        <v>29</v>
      </c>
      <c r="E24" s="4" t="s">
        <v>30</v>
      </c>
      <c r="F24" s="4">
        <v>10</v>
      </c>
      <c r="G24" s="4">
        <v>10</v>
      </c>
      <c r="H24" s="4" t="s">
        <v>31</v>
      </c>
      <c r="I24" s="4">
        <v>5</v>
      </c>
      <c r="J24" s="4">
        <v>5</v>
      </c>
      <c r="K24" s="4">
        <v>5</v>
      </c>
      <c r="L24" s="4">
        <v>5</v>
      </c>
      <c r="M24" s="4">
        <v>5</v>
      </c>
      <c r="N24" s="4">
        <v>0</v>
      </c>
      <c r="O24" s="4">
        <v>0</v>
      </c>
      <c r="P24" s="4">
        <v>2</v>
      </c>
      <c r="Q24" s="4">
        <v>0</v>
      </c>
      <c r="R24" s="4">
        <v>3.5</v>
      </c>
      <c r="S24" s="3">
        <f t="shared" si="1"/>
        <v>30.5</v>
      </c>
      <c r="T24" s="4">
        <v>50</v>
      </c>
      <c r="U24" s="15" t="s">
        <v>191</v>
      </c>
    </row>
    <row r="25" spans="1:21" ht="48" customHeight="1" x14ac:dyDescent="0.3">
      <c r="A25" s="14">
        <v>3</v>
      </c>
      <c r="B25" s="3" t="s">
        <v>156</v>
      </c>
      <c r="C25" s="4" t="s">
        <v>81</v>
      </c>
      <c r="D25" s="4" t="s">
        <v>23</v>
      </c>
      <c r="E25" s="4" t="s">
        <v>116</v>
      </c>
      <c r="F25" s="4">
        <v>10</v>
      </c>
      <c r="G25" s="4">
        <v>10</v>
      </c>
      <c r="H25" s="4" t="s">
        <v>24</v>
      </c>
      <c r="I25" s="4">
        <v>0</v>
      </c>
      <c r="J25" s="4">
        <v>5</v>
      </c>
      <c r="K25" s="4">
        <v>5</v>
      </c>
      <c r="L25" s="4">
        <v>2.5</v>
      </c>
      <c r="M25" s="4">
        <v>0</v>
      </c>
      <c r="N25" s="4">
        <v>4.5</v>
      </c>
      <c r="O25" s="4">
        <v>1</v>
      </c>
      <c r="P25" s="4">
        <v>4.5</v>
      </c>
      <c r="Q25" s="4">
        <v>4.5</v>
      </c>
      <c r="R25" s="4">
        <v>3</v>
      </c>
      <c r="S25" s="3">
        <f t="shared" si="1"/>
        <v>30</v>
      </c>
      <c r="T25" s="4">
        <v>50</v>
      </c>
      <c r="U25" s="15" t="s">
        <v>191</v>
      </c>
    </row>
    <row r="26" spans="1:21" ht="48" customHeight="1" x14ac:dyDescent="0.3">
      <c r="A26" s="14">
        <v>4</v>
      </c>
      <c r="B26" s="3" t="s">
        <v>154</v>
      </c>
      <c r="C26" s="4" t="s">
        <v>82</v>
      </c>
      <c r="D26" s="4" t="s">
        <v>22</v>
      </c>
      <c r="E26" s="4" t="s">
        <v>3</v>
      </c>
      <c r="F26" s="4">
        <v>10</v>
      </c>
      <c r="G26" s="4">
        <v>10</v>
      </c>
      <c r="H26" s="4" t="s">
        <v>83</v>
      </c>
      <c r="I26" s="4">
        <v>2.5</v>
      </c>
      <c r="J26" s="4">
        <v>1</v>
      </c>
      <c r="K26" s="4">
        <v>5</v>
      </c>
      <c r="L26" s="4">
        <v>4.5</v>
      </c>
      <c r="M26" s="4">
        <v>5</v>
      </c>
      <c r="N26" s="4">
        <v>1.5</v>
      </c>
      <c r="O26" s="4">
        <v>1</v>
      </c>
      <c r="P26" s="4">
        <v>2</v>
      </c>
      <c r="Q26" s="4">
        <v>0</v>
      </c>
      <c r="R26" s="4">
        <v>3</v>
      </c>
      <c r="S26" s="3">
        <f t="shared" si="1"/>
        <v>25.5</v>
      </c>
      <c r="T26" s="4">
        <v>50</v>
      </c>
      <c r="U26" s="24" t="s">
        <v>193</v>
      </c>
    </row>
    <row r="27" spans="1:21" ht="48" customHeight="1" x14ac:dyDescent="0.3">
      <c r="A27" s="14">
        <v>5</v>
      </c>
      <c r="B27" s="3" t="s">
        <v>155</v>
      </c>
      <c r="C27" s="4" t="s">
        <v>109</v>
      </c>
      <c r="D27" s="4" t="s">
        <v>25</v>
      </c>
      <c r="E27" s="4" t="s">
        <v>115</v>
      </c>
      <c r="F27" s="4">
        <v>10</v>
      </c>
      <c r="G27" s="4">
        <v>10</v>
      </c>
      <c r="H27" s="4" t="s">
        <v>26</v>
      </c>
      <c r="I27" s="4">
        <v>5</v>
      </c>
      <c r="J27" s="4">
        <v>5</v>
      </c>
      <c r="K27" s="4">
        <v>0</v>
      </c>
      <c r="L27" s="4">
        <v>0</v>
      </c>
      <c r="M27" s="4">
        <v>5</v>
      </c>
      <c r="N27" s="4">
        <v>0</v>
      </c>
      <c r="O27" s="4">
        <v>1.5</v>
      </c>
      <c r="P27" s="4">
        <v>0</v>
      </c>
      <c r="Q27" s="4">
        <v>0</v>
      </c>
      <c r="R27" s="4">
        <v>4.5</v>
      </c>
      <c r="S27" s="3">
        <f t="shared" si="1"/>
        <v>21</v>
      </c>
      <c r="T27" s="4">
        <v>50</v>
      </c>
      <c r="U27" s="24" t="s">
        <v>193</v>
      </c>
    </row>
    <row r="28" spans="1:21" ht="48" customHeight="1" thickBot="1" x14ac:dyDescent="0.35">
      <c r="A28" s="17">
        <v>6</v>
      </c>
      <c r="B28" s="18" t="s">
        <v>153</v>
      </c>
      <c r="C28" s="19" t="s">
        <v>111</v>
      </c>
      <c r="D28" s="19" t="s">
        <v>32</v>
      </c>
      <c r="E28" s="19" t="s">
        <v>33</v>
      </c>
      <c r="F28" s="19">
        <v>10</v>
      </c>
      <c r="G28" s="19">
        <v>10</v>
      </c>
      <c r="H28" s="19" t="s">
        <v>34</v>
      </c>
      <c r="I28" s="19">
        <v>0</v>
      </c>
      <c r="J28" s="19">
        <v>2.5</v>
      </c>
      <c r="K28" s="19">
        <v>0</v>
      </c>
      <c r="L28" s="19">
        <v>0</v>
      </c>
      <c r="M28" s="19">
        <v>0</v>
      </c>
      <c r="N28" s="19">
        <v>2</v>
      </c>
      <c r="O28" s="19">
        <v>4</v>
      </c>
      <c r="P28" s="19">
        <v>0</v>
      </c>
      <c r="Q28" s="19">
        <v>0</v>
      </c>
      <c r="R28" s="19">
        <v>2</v>
      </c>
      <c r="S28" s="18">
        <f t="shared" si="1"/>
        <v>10.5</v>
      </c>
      <c r="T28" s="19">
        <v>50</v>
      </c>
      <c r="U28" s="25" t="s">
        <v>193</v>
      </c>
    </row>
    <row r="29" spans="1:21" ht="48" customHeight="1" x14ac:dyDescent="0.3">
      <c r="A29" s="10">
        <v>1</v>
      </c>
      <c r="B29" s="11" t="s">
        <v>163</v>
      </c>
      <c r="C29" s="12" t="s">
        <v>81</v>
      </c>
      <c r="D29" s="12" t="s">
        <v>99</v>
      </c>
      <c r="E29" s="12" t="s">
        <v>117</v>
      </c>
      <c r="F29" s="12">
        <v>11</v>
      </c>
      <c r="G29" s="12">
        <v>11</v>
      </c>
      <c r="H29" s="12" t="s">
        <v>28</v>
      </c>
      <c r="I29" s="12">
        <v>0</v>
      </c>
      <c r="J29" s="12">
        <v>5</v>
      </c>
      <c r="K29" s="12">
        <v>5</v>
      </c>
      <c r="L29" s="12">
        <v>2.5</v>
      </c>
      <c r="M29" s="12">
        <v>5</v>
      </c>
      <c r="N29" s="12">
        <v>5</v>
      </c>
      <c r="O29" s="12">
        <v>3</v>
      </c>
      <c r="P29" s="12">
        <v>3</v>
      </c>
      <c r="Q29" s="12">
        <v>2</v>
      </c>
      <c r="R29" s="12">
        <v>5</v>
      </c>
      <c r="S29" s="11">
        <f t="shared" si="1"/>
        <v>35.5</v>
      </c>
      <c r="T29" s="12">
        <v>50</v>
      </c>
      <c r="U29" s="13" t="s">
        <v>4</v>
      </c>
    </row>
    <row r="30" spans="1:21" ht="48" customHeight="1" x14ac:dyDescent="0.3">
      <c r="A30" s="14">
        <v>2</v>
      </c>
      <c r="B30" s="3" t="s">
        <v>160</v>
      </c>
      <c r="C30" s="4" t="s">
        <v>87</v>
      </c>
      <c r="D30" s="4" t="s">
        <v>35</v>
      </c>
      <c r="E30" s="4" t="s">
        <v>120</v>
      </c>
      <c r="F30" s="4">
        <v>11</v>
      </c>
      <c r="G30" s="4">
        <v>11</v>
      </c>
      <c r="H30" s="4" t="s">
        <v>36</v>
      </c>
      <c r="I30" s="4">
        <v>1</v>
      </c>
      <c r="J30" s="4">
        <v>5</v>
      </c>
      <c r="K30" s="4">
        <v>5</v>
      </c>
      <c r="L30" s="4">
        <v>5</v>
      </c>
      <c r="M30" s="4">
        <v>4.5</v>
      </c>
      <c r="N30" s="4">
        <v>0</v>
      </c>
      <c r="O30" s="4">
        <v>2</v>
      </c>
      <c r="P30" s="4">
        <v>4</v>
      </c>
      <c r="Q30" s="4">
        <v>2</v>
      </c>
      <c r="R30" s="4">
        <v>3</v>
      </c>
      <c r="S30" s="3">
        <f t="shared" si="1"/>
        <v>31.5</v>
      </c>
      <c r="T30" s="4">
        <v>50</v>
      </c>
      <c r="U30" s="15" t="s">
        <v>191</v>
      </c>
    </row>
    <row r="31" spans="1:21" ht="48" customHeight="1" x14ac:dyDescent="0.3">
      <c r="A31" s="14">
        <v>3</v>
      </c>
      <c r="B31" s="3" t="s">
        <v>162</v>
      </c>
      <c r="C31" s="4" t="s">
        <v>81</v>
      </c>
      <c r="D31" s="4" t="s">
        <v>44</v>
      </c>
      <c r="E31" s="4" t="s">
        <v>117</v>
      </c>
      <c r="F31" s="4">
        <v>11</v>
      </c>
      <c r="G31" s="4">
        <v>11</v>
      </c>
      <c r="H31" s="4" t="s">
        <v>28</v>
      </c>
      <c r="I31" s="4">
        <v>0</v>
      </c>
      <c r="J31" s="4">
        <v>5</v>
      </c>
      <c r="K31" s="4">
        <v>5</v>
      </c>
      <c r="L31" s="4">
        <v>2.5</v>
      </c>
      <c r="M31" s="4">
        <v>5</v>
      </c>
      <c r="N31" s="4">
        <v>0</v>
      </c>
      <c r="O31" s="4">
        <v>2.5</v>
      </c>
      <c r="P31" s="4">
        <v>4</v>
      </c>
      <c r="Q31" s="4">
        <v>2</v>
      </c>
      <c r="R31" s="4">
        <v>5</v>
      </c>
      <c r="S31" s="3">
        <f t="shared" si="1"/>
        <v>31</v>
      </c>
      <c r="T31" s="4">
        <v>50</v>
      </c>
      <c r="U31" s="15" t="s">
        <v>191</v>
      </c>
    </row>
    <row r="32" spans="1:21" ht="48" customHeight="1" x14ac:dyDescent="0.3">
      <c r="A32" s="14">
        <v>4</v>
      </c>
      <c r="B32" s="3" t="s">
        <v>161</v>
      </c>
      <c r="C32" s="4" t="s">
        <v>88</v>
      </c>
      <c r="D32" s="4" t="s">
        <v>80</v>
      </c>
      <c r="E32" s="4" t="s">
        <v>121</v>
      </c>
      <c r="F32" s="4">
        <v>11</v>
      </c>
      <c r="G32" s="4">
        <v>11</v>
      </c>
      <c r="H32" s="4" t="s">
        <v>43</v>
      </c>
      <c r="I32" s="4">
        <v>0</v>
      </c>
      <c r="J32" s="4">
        <v>5</v>
      </c>
      <c r="K32" s="4">
        <v>5</v>
      </c>
      <c r="L32" s="4">
        <v>0</v>
      </c>
      <c r="M32" s="4">
        <v>5</v>
      </c>
      <c r="N32" s="4">
        <v>5</v>
      </c>
      <c r="O32" s="4">
        <v>2</v>
      </c>
      <c r="P32" s="4">
        <v>2.5</v>
      </c>
      <c r="Q32" s="4">
        <v>2</v>
      </c>
      <c r="R32" s="4">
        <v>4</v>
      </c>
      <c r="S32" s="3">
        <f t="shared" si="1"/>
        <v>30.5</v>
      </c>
      <c r="T32" s="4">
        <v>50</v>
      </c>
      <c r="U32" s="24" t="s">
        <v>193</v>
      </c>
    </row>
    <row r="33" spans="1:21" ht="48" customHeight="1" x14ac:dyDescent="0.3">
      <c r="A33" s="14">
        <v>5</v>
      </c>
      <c r="B33" s="3" t="s">
        <v>159</v>
      </c>
      <c r="C33" s="4" t="s">
        <v>81</v>
      </c>
      <c r="D33" s="4" t="s">
        <v>101</v>
      </c>
      <c r="E33" s="4" t="s">
        <v>119</v>
      </c>
      <c r="F33" s="4">
        <v>11</v>
      </c>
      <c r="G33" s="4">
        <v>11</v>
      </c>
      <c r="H33" s="4" t="s">
        <v>42</v>
      </c>
      <c r="I33" s="4">
        <v>0</v>
      </c>
      <c r="J33" s="4">
        <v>5</v>
      </c>
      <c r="K33" s="4">
        <v>5</v>
      </c>
      <c r="L33" s="4">
        <v>0</v>
      </c>
      <c r="M33" s="4">
        <v>5</v>
      </c>
      <c r="N33" s="4">
        <v>5</v>
      </c>
      <c r="O33" s="4">
        <v>3.5</v>
      </c>
      <c r="P33" s="4">
        <v>2</v>
      </c>
      <c r="Q33" s="4">
        <v>0</v>
      </c>
      <c r="R33" s="4">
        <v>5</v>
      </c>
      <c r="S33" s="3">
        <f t="shared" si="1"/>
        <v>30.5</v>
      </c>
      <c r="T33" s="4">
        <v>50</v>
      </c>
      <c r="U33" s="24" t="s">
        <v>193</v>
      </c>
    </row>
    <row r="34" spans="1:21" ht="48" customHeight="1" x14ac:dyDescent="0.3">
      <c r="A34" s="14">
        <v>6</v>
      </c>
      <c r="B34" s="3" t="s">
        <v>164</v>
      </c>
      <c r="C34" s="4" t="s">
        <v>100</v>
      </c>
      <c r="D34" s="4" t="s">
        <v>40</v>
      </c>
      <c r="E34" s="4" t="s">
        <v>94</v>
      </c>
      <c r="F34" s="4">
        <v>11</v>
      </c>
      <c r="G34" s="4">
        <v>11</v>
      </c>
      <c r="H34" s="4" t="s">
        <v>41</v>
      </c>
      <c r="I34" s="4">
        <v>5</v>
      </c>
      <c r="J34" s="4">
        <v>5</v>
      </c>
      <c r="K34" s="4">
        <v>5</v>
      </c>
      <c r="L34" s="4">
        <v>2.5</v>
      </c>
      <c r="M34" s="4">
        <v>5</v>
      </c>
      <c r="N34" s="4">
        <v>2</v>
      </c>
      <c r="O34" s="4">
        <v>0</v>
      </c>
      <c r="P34" s="4">
        <v>2</v>
      </c>
      <c r="Q34" s="4">
        <v>0</v>
      </c>
      <c r="R34" s="4">
        <v>3.5</v>
      </c>
      <c r="S34" s="3">
        <f t="shared" si="1"/>
        <v>30</v>
      </c>
      <c r="T34" s="4">
        <v>50</v>
      </c>
      <c r="U34" s="24" t="s">
        <v>193</v>
      </c>
    </row>
    <row r="35" spans="1:21" ht="48" customHeight="1" thickBot="1" x14ac:dyDescent="0.35">
      <c r="A35" s="17">
        <v>7</v>
      </c>
      <c r="B35" s="18" t="s">
        <v>158</v>
      </c>
      <c r="C35" s="19" t="s">
        <v>118</v>
      </c>
      <c r="D35" s="19" t="s">
        <v>37</v>
      </c>
      <c r="E35" s="19" t="s">
        <v>38</v>
      </c>
      <c r="F35" s="19">
        <v>11</v>
      </c>
      <c r="G35" s="19">
        <v>11</v>
      </c>
      <c r="H35" s="19" t="s">
        <v>39</v>
      </c>
      <c r="I35" s="19">
        <v>0</v>
      </c>
      <c r="J35" s="19">
        <v>5</v>
      </c>
      <c r="K35" s="19">
        <v>5</v>
      </c>
      <c r="L35" s="19">
        <v>2.5</v>
      </c>
      <c r="M35" s="19">
        <v>4</v>
      </c>
      <c r="N35" s="19">
        <v>2</v>
      </c>
      <c r="O35" s="19">
        <v>1.5</v>
      </c>
      <c r="P35" s="19">
        <v>1</v>
      </c>
      <c r="Q35" s="19">
        <v>0</v>
      </c>
      <c r="R35" s="19">
        <v>4</v>
      </c>
      <c r="S35" s="18">
        <f t="shared" si="1"/>
        <v>25</v>
      </c>
      <c r="T35" s="19">
        <v>50</v>
      </c>
      <c r="U35" s="25" t="s">
        <v>193</v>
      </c>
    </row>
    <row r="37" spans="1:21" s="5" customFormat="1" x14ac:dyDescent="0.3">
      <c r="A37" s="8"/>
      <c r="B37" s="9"/>
      <c r="S37" s="9"/>
      <c r="U37" s="9"/>
    </row>
  </sheetData>
  <pageMargins left="0.31496062992125984" right="0.11811023622047245" top="0.74803149606299213" bottom="0.35433070866141736" header="0.31496062992125984" footer="0.31496062992125984"/>
  <pageSetup paperSize="9" scale="56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22" zoomScale="85" zoomScaleNormal="85" workbookViewId="0">
      <selection activeCell="E17" sqref="E17"/>
    </sheetView>
  </sheetViews>
  <sheetFormatPr defaultRowHeight="14.4" x14ac:dyDescent="0.3"/>
  <cols>
    <col min="1" max="1" width="6" customWidth="1"/>
    <col min="2" max="2" width="9.33203125" style="1" bestFit="1" customWidth="1"/>
    <col min="3" max="3" width="17.33203125" customWidth="1"/>
    <col min="4" max="4" width="19.109375" customWidth="1"/>
    <col min="5" max="5" width="34.33203125" customWidth="1"/>
    <col min="6" max="7" width="10" customWidth="1"/>
    <col min="8" max="8" width="24" customWidth="1"/>
    <col min="19" max="19" width="9.109375" style="1"/>
    <col min="21" max="21" width="13" customWidth="1"/>
  </cols>
  <sheetData>
    <row r="1" spans="1:21" s="1" customFormat="1" x14ac:dyDescent="0.3">
      <c r="A1" s="1" t="s">
        <v>172</v>
      </c>
    </row>
    <row r="2" spans="1:21" x14ac:dyDescent="0.3">
      <c r="A2" t="s">
        <v>165</v>
      </c>
    </row>
    <row r="4" spans="1:21" x14ac:dyDescent="0.3">
      <c r="A4" s="2" t="s">
        <v>173</v>
      </c>
    </row>
    <row r="5" spans="1:21" x14ac:dyDescent="0.3">
      <c r="A5" s="2" t="s">
        <v>174</v>
      </c>
    </row>
    <row r="6" spans="1:21" x14ac:dyDescent="0.3">
      <c r="A6" s="2" t="s">
        <v>195</v>
      </c>
    </row>
    <row r="7" spans="1:21" x14ac:dyDescent="0.3">
      <c r="A7" s="2" t="s">
        <v>166</v>
      </c>
    </row>
    <row r="8" spans="1:21" x14ac:dyDescent="0.3">
      <c r="A8" s="2" t="s">
        <v>167</v>
      </c>
    </row>
    <row r="9" spans="1:21" x14ac:dyDescent="0.3">
      <c r="A9" s="2" t="s">
        <v>168</v>
      </c>
    </row>
    <row r="10" spans="1:21" x14ac:dyDescent="0.3">
      <c r="A10" s="2" t="s">
        <v>171</v>
      </c>
    </row>
    <row r="11" spans="1:21" x14ac:dyDescent="0.3">
      <c r="A11" s="5" t="s">
        <v>175</v>
      </c>
    </row>
    <row r="12" spans="1:21" x14ac:dyDescent="0.3">
      <c r="A12" s="2" t="s">
        <v>169</v>
      </c>
    </row>
    <row r="13" spans="1:21" x14ac:dyDescent="0.3">
      <c r="A13" s="2" t="s">
        <v>170</v>
      </c>
    </row>
    <row r="14" spans="1:21" s="1" customFormat="1" ht="15" thickBot="1" x14ac:dyDescent="0.35"/>
    <row r="15" spans="1:21" s="1" customFormat="1" ht="48" customHeight="1" thickBot="1" x14ac:dyDescent="0.35">
      <c r="A15" s="21" t="s">
        <v>0</v>
      </c>
      <c r="B15" s="22" t="s">
        <v>124</v>
      </c>
      <c r="C15" s="22" t="s">
        <v>107</v>
      </c>
      <c r="D15" s="22" t="s">
        <v>95</v>
      </c>
      <c r="E15" s="22" t="s">
        <v>96</v>
      </c>
      <c r="F15" s="22" t="s">
        <v>97</v>
      </c>
      <c r="G15" s="22" t="s">
        <v>98</v>
      </c>
      <c r="H15" s="22" t="s">
        <v>114</v>
      </c>
      <c r="I15" s="22" t="s">
        <v>179</v>
      </c>
      <c r="J15" s="22" t="s">
        <v>180</v>
      </c>
      <c r="K15" s="22" t="s">
        <v>181</v>
      </c>
      <c r="L15" s="22" t="s">
        <v>182</v>
      </c>
      <c r="M15" s="22" t="s">
        <v>183</v>
      </c>
      <c r="N15" s="22" t="s">
        <v>184</v>
      </c>
      <c r="O15" s="22" t="s">
        <v>185</v>
      </c>
      <c r="P15" s="22" t="s">
        <v>186</v>
      </c>
      <c r="Q15" s="22" t="s">
        <v>187</v>
      </c>
      <c r="R15" s="22" t="s">
        <v>188</v>
      </c>
      <c r="S15" s="22" t="s">
        <v>189</v>
      </c>
      <c r="T15" s="22" t="s">
        <v>190</v>
      </c>
      <c r="U15" s="23" t="s">
        <v>1</v>
      </c>
    </row>
    <row r="16" spans="1:21" s="2" customFormat="1" ht="46.5" customHeight="1" x14ac:dyDescent="0.3">
      <c r="A16" s="10">
        <v>1</v>
      </c>
      <c r="B16" s="11" t="s">
        <v>126</v>
      </c>
      <c r="C16" s="12" t="s">
        <v>82</v>
      </c>
      <c r="D16" s="12" t="s">
        <v>45</v>
      </c>
      <c r="E16" s="12" t="s">
        <v>122</v>
      </c>
      <c r="F16" s="12">
        <v>9</v>
      </c>
      <c r="G16" s="12">
        <v>9</v>
      </c>
      <c r="H16" s="12" t="s">
        <v>47</v>
      </c>
      <c r="I16" s="12">
        <v>5</v>
      </c>
      <c r="J16" s="12">
        <v>4</v>
      </c>
      <c r="K16" s="12">
        <v>5</v>
      </c>
      <c r="L16" s="12">
        <v>0</v>
      </c>
      <c r="M16" s="12">
        <v>0</v>
      </c>
      <c r="N16" s="12">
        <v>0</v>
      </c>
      <c r="O16" s="12">
        <v>5</v>
      </c>
      <c r="P16" s="12">
        <v>5</v>
      </c>
      <c r="Q16" s="12">
        <v>1</v>
      </c>
      <c r="R16" s="12">
        <v>4</v>
      </c>
      <c r="S16" s="11">
        <f t="shared" ref="S16:S32" si="0">SUM(I16:R16)</f>
        <v>29</v>
      </c>
      <c r="T16" s="12">
        <v>50</v>
      </c>
      <c r="U16" s="13" t="s">
        <v>4</v>
      </c>
    </row>
    <row r="17" spans="1:21" s="2" customFormat="1" ht="64.8" customHeight="1" x14ac:dyDescent="0.3">
      <c r="A17" s="14">
        <v>2</v>
      </c>
      <c r="B17" s="3" t="s">
        <v>142</v>
      </c>
      <c r="C17" s="4" t="s">
        <v>123</v>
      </c>
      <c r="D17" s="4" t="s">
        <v>141</v>
      </c>
      <c r="E17" s="4" t="s">
        <v>143</v>
      </c>
      <c r="F17" s="4">
        <v>9</v>
      </c>
      <c r="G17" s="4">
        <v>9</v>
      </c>
      <c r="H17" s="4" t="s">
        <v>144</v>
      </c>
      <c r="I17" s="4">
        <v>0</v>
      </c>
      <c r="J17" s="4">
        <v>2</v>
      </c>
      <c r="K17" s="4">
        <v>5</v>
      </c>
      <c r="L17" s="4">
        <v>0.5</v>
      </c>
      <c r="M17" s="4">
        <v>5</v>
      </c>
      <c r="N17" s="4">
        <v>0.5</v>
      </c>
      <c r="O17" s="4">
        <v>2</v>
      </c>
      <c r="P17" s="4">
        <v>0</v>
      </c>
      <c r="Q17" s="4">
        <v>0</v>
      </c>
      <c r="R17" s="4">
        <v>4</v>
      </c>
      <c r="S17" s="3">
        <f t="shared" si="0"/>
        <v>19</v>
      </c>
      <c r="T17" s="4">
        <v>50</v>
      </c>
      <c r="U17" s="15" t="s">
        <v>191</v>
      </c>
    </row>
    <row r="18" spans="1:21" s="2" customFormat="1" ht="46.5" customHeight="1" x14ac:dyDescent="0.3">
      <c r="A18" s="14">
        <v>3</v>
      </c>
      <c r="B18" s="3" t="s">
        <v>127</v>
      </c>
      <c r="C18" s="4" t="s">
        <v>85</v>
      </c>
      <c r="D18" s="4" t="s">
        <v>48</v>
      </c>
      <c r="E18" s="4" t="s">
        <v>49</v>
      </c>
      <c r="F18" s="4">
        <v>9</v>
      </c>
      <c r="G18" s="4">
        <v>9</v>
      </c>
      <c r="H18" s="4" t="s">
        <v>50</v>
      </c>
      <c r="I18" s="4">
        <v>0</v>
      </c>
      <c r="J18" s="4">
        <v>4</v>
      </c>
      <c r="K18" s="4">
        <v>5</v>
      </c>
      <c r="L18" s="4">
        <v>0</v>
      </c>
      <c r="M18" s="4">
        <v>0</v>
      </c>
      <c r="N18" s="4">
        <v>0</v>
      </c>
      <c r="O18" s="4">
        <v>0</v>
      </c>
      <c r="P18" s="4">
        <v>3</v>
      </c>
      <c r="Q18" s="4">
        <v>2</v>
      </c>
      <c r="R18" s="4">
        <v>3</v>
      </c>
      <c r="S18" s="3">
        <f t="shared" si="0"/>
        <v>17</v>
      </c>
      <c r="T18" s="4">
        <v>50</v>
      </c>
      <c r="U18" s="15" t="s">
        <v>192</v>
      </c>
    </row>
    <row r="19" spans="1:21" s="2" customFormat="1" ht="46.5" customHeight="1" x14ac:dyDescent="0.3">
      <c r="A19" s="14">
        <v>4</v>
      </c>
      <c r="B19" s="3" t="s">
        <v>125</v>
      </c>
      <c r="C19" s="4" t="s">
        <v>89</v>
      </c>
      <c r="D19" s="4" t="s">
        <v>102</v>
      </c>
      <c r="E19" s="4" t="s">
        <v>103</v>
      </c>
      <c r="F19" s="4">
        <v>9</v>
      </c>
      <c r="G19" s="4">
        <v>9</v>
      </c>
      <c r="H19" s="4" t="s">
        <v>54</v>
      </c>
      <c r="I19" s="4">
        <v>5</v>
      </c>
      <c r="J19" s="4">
        <v>2</v>
      </c>
      <c r="K19" s="4">
        <v>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3</v>
      </c>
      <c r="S19" s="3">
        <f t="shared" si="0"/>
        <v>15</v>
      </c>
      <c r="T19" s="4">
        <v>50</v>
      </c>
      <c r="U19" s="16" t="s">
        <v>193</v>
      </c>
    </row>
    <row r="20" spans="1:21" s="2" customFormat="1" ht="46.5" customHeight="1" thickBot="1" x14ac:dyDescent="0.35">
      <c r="A20" s="17">
        <v>5</v>
      </c>
      <c r="B20" s="18" t="s">
        <v>128</v>
      </c>
      <c r="C20" s="19" t="s">
        <v>89</v>
      </c>
      <c r="D20" s="19" t="s">
        <v>51</v>
      </c>
      <c r="E20" s="19" t="s">
        <v>52</v>
      </c>
      <c r="F20" s="19">
        <v>9</v>
      </c>
      <c r="G20" s="19">
        <v>9</v>
      </c>
      <c r="H20" s="19" t="s">
        <v>53</v>
      </c>
      <c r="I20" s="19">
        <v>0.5</v>
      </c>
      <c r="J20" s="19">
        <v>1</v>
      </c>
      <c r="K20" s="19">
        <v>5</v>
      </c>
      <c r="L20" s="19">
        <v>0.5</v>
      </c>
      <c r="M20" s="19">
        <v>0</v>
      </c>
      <c r="N20" s="19">
        <v>0</v>
      </c>
      <c r="O20" s="19">
        <v>0</v>
      </c>
      <c r="P20" s="19">
        <v>1.5</v>
      </c>
      <c r="Q20" s="19">
        <v>0</v>
      </c>
      <c r="R20" s="19">
        <v>4</v>
      </c>
      <c r="S20" s="18">
        <f t="shared" si="0"/>
        <v>12.5</v>
      </c>
      <c r="T20" s="19">
        <v>50</v>
      </c>
      <c r="U20" s="20" t="s">
        <v>193</v>
      </c>
    </row>
    <row r="21" spans="1:21" s="2" customFormat="1" ht="46.5" customHeight="1" x14ac:dyDescent="0.3">
      <c r="A21" s="10">
        <v>1</v>
      </c>
      <c r="B21" s="11" t="s">
        <v>130</v>
      </c>
      <c r="C21" s="12" t="s">
        <v>100</v>
      </c>
      <c r="D21" s="12" t="s">
        <v>57</v>
      </c>
      <c r="E21" s="12" t="s">
        <v>58</v>
      </c>
      <c r="F21" s="12">
        <v>10</v>
      </c>
      <c r="G21" s="12">
        <v>10</v>
      </c>
      <c r="H21" s="12" t="s">
        <v>59</v>
      </c>
      <c r="I21" s="12">
        <v>5</v>
      </c>
      <c r="J21" s="12">
        <v>4</v>
      </c>
      <c r="K21" s="12">
        <v>5</v>
      </c>
      <c r="L21" s="12">
        <v>5</v>
      </c>
      <c r="M21" s="12">
        <v>5</v>
      </c>
      <c r="N21" s="12">
        <v>4</v>
      </c>
      <c r="O21" s="12">
        <v>5</v>
      </c>
      <c r="P21" s="12">
        <v>4</v>
      </c>
      <c r="Q21" s="12">
        <v>5</v>
      </c>
      <c r="R21" s="12">
        <v>4.5</v>
      </c>
      <c r="S21" s="11">
        <f t="shared" si="0"/>
        <v>46.5</v>
      </c>
      <c r="T21" s="12">
        <v>50</v>
      </c>
      <c r="U21" s="13" t="s">
        <v>4</v>
      </c>
    </row>
    <row r="22" spans="1:21" s="2" customFormat="1" ht="46.5" customHeight="1" x14ac:dyDescent="0.3">
      <c r="A22" s="14">
        <v>2</v>
      </c>
      <c r="B22" s="3" t="s">
        <v>131</v>
      </c>
      <c r="C22" s="4" t="s">
        <v>112</v>
      </c>
      <c r="D22" s="4" t="s">
        <v>60</v>
      </c>
      <c r="E22" s="4" t="s">
        <v>61</v>
      </c>
      <c r="F22" s="4">
        <v>10</v>
      </c>
      <c r="G22" s="4">
        <v>10</v>
      </c>
      <c r="H22" s="4" t="s">
        <v>62</v>
      </c>
      <c r="I22" s="4">
        <v>5</v>
      </c>
      <c r="J22" s="4">
        <v>4</v>
      </c>
      <c r="K22" s="4">
        <v>4</v>
      </c>
      <c r="L22" s="4">
        <v>0</v>
      </c>
      <c r="M22" s="4">
        <v>5</v>
      </c>
      <c r="N22" s="4">
        <v>5</v>
      </c>
      <c r="O22" s="4">
        <v>5</v>
      </c>
      <c r="P22" s="4">
        <v>0</v>
      </c>
      <c r="Q22" s="4">
        <v>0</v>
      </c>
      <c r="R22" s="4">
        <v>4</v>
      </c>
      <c r="S22" s="3">
        <f t="shared" si="0"/>
        <v>32</v>
      </c>
      <c r="T22" s="4">
        <v>50</v>
      </c>
      <c r="U22" s="15" t="s">
        <v>191</v>
      </c>
    </row>
    <row r="23" spans="1:21" s="2" customFormat="1" ht="46.5" customHeight="1" x14ac:dyDescent="0.3">
      <c r="A23" s="14">
        <v>3</v>
      </c>
      <c r="B23" s="3" t="s">
        <v>129</v>
      </c>
      <c r="C23" s="4" t="s">
        <v>85</v>
      </c>
      <c r="D23" s="4" t="s">
        <v>55</v>
      </c>
      <c r="E23" s="4" t="s">
        <v>49</v>
      </c>
      <c r="F23" s="4">
        <v>10</v>
      </c>
      <c r="G23" s="4">
        <v>10</v>
      </c>
      <c r="H23" s="4" t="s">
        <v>56</v>
      </c>
      <c r="I23" s="4">
        <v>0</v>
      </c>
      <c r="J23" s="4">
        <v>2</v>
      </c>
      <c r="K23" s="4">
        <v>4</v>
      </c>
      <c r="L23" s="4">
        <v>5</v>
      </c>
      <c r="M23" s="4">
        <v>5</v>
      </c>
      <c r="N23" s="4">
        <v>5</v>
      </c>
      <c r="O23" s="4">
        <v>5</v>
      </c>
      <c r="P23" s="4">
        <v>0.5</v>
      </c>
      <c r="Q23" s="4">
        <v>0</v>
      </c>
      <c r="R23" s="4">
        <v>4</v>
      </c>
      <c r="S23" s="3">
        <f t="shared" si="0"/>
        <v>30.5</v>
      </c>
      <c r="T23" s="4">
        <v>50</v>
      </c>
      <c r="U23" s="15" t="s">
        <v>192</v>
      </c>
    </row>
    <row r="24" spans="1:21" s="2" customFormat="1" ht="46.5" customHeight="1" x14ac:dyDescent="0.3">
      <c r="A24" s="14">
        <v>4</v>
      </c>
      <c r="B24" s="3" t="s">
        <v>132</v>
      </c>
      <c r="C24" s="4" t="s">
        <v>82</v>
      </c>
      <c r="D24" s="4" t="s">
        <v>63</v>
      </c>
      <c r="E24" s="4" t="s">
        <v>46</v>
      </c>
      <c r="F24" s="4">
        <v>10</v>
      </c>
      <c r="G24" s="4">
        <v>10</v>
      </c>
      <c r="H24" s="4" t="s">
        <v>47</v>
      </c>
      <c r="I24" s="4">
        <v>5</v>
      </c>
      <c r="J24" s="4">
        <v>3</v>
      </c>
      <c r="K24" s="4">
        <v>5</v>
      </c>
      <c r="L24" s="4">
        <v>4.5</v>
      </c>
      <c r="M24" s="4">
        <v>5</v>
      </c>
      <c r="N24" s="4">
        <v>0</v>
      </c>
      <c r="O24" s="4">
        <v>2</v>
      </c>
      <c r="P24" s="4">
        <v>0</v>
      </c>
      <c r="Q24" s="4">
        <v>0</v>
      </c>
      <c r="R24" s="4">
        <v>4</v>
      </c>
      <c r="S24" s="3">
        <f t="shared" si="0"/>
        <v>28.5</v>
      </c>
      <c r="T24" s="4">
        <v>50</v>
      </c>
      <c r="U24" s="16" t="s">
        <v>193</v>
      </c>
    </row>
    <row r="25" spans="1:21" s="2" customFormat="1" ht="46.5" customHeight="1" thickBot="1" x14ac:dyDescent="0.35">
      <c r="A25" s="17">
        <v>5</v>
      </c>
      <c r="B25" s="18" t="s">
        <v>133</v>
      </c>
      <c r="C25" s="19" t="s">
        <v>92</v>
      </c>
      <c r="D25" s="19" t="s">
        <v>64</v>
      </c>
      <c r="E25" s="19" t="s">
        <v>65</v>
      </c>
      <c r="F25" s="19">
        <v>10</v>
      </c>
      <c r="G25" s="19">
        <v>10</v>
      </c>
      <c r="H25" s="19" t="s">
        <v>66</v>
      </c>
      <c r="I25" s="19">
        <v>0</v>
      </c>
      <c r="J25" s="19">
        <v>2</v>
      </c>
      <c r="K25" s="19">
        <v>2</v>
      </c>
      <c r="L25" s="19">
        <v>1</v>
      </c>
      <c r="M25" s="19">
        <v>3</v>
      </c>
      <c r="N25" s="19">
        <v>0</v>
      </c>
      <c r="O25" s="19">
        <v>5</v>
      </c>
      <c r="P25" s="19">
        <v>0.5</v>
      </c>
      <c r="Q25" s="19">
        <v>0</v>
      </c>
      <c r="R25" s="19">
        <v>3</v>
      </c>
      <c r="S25" s="18">
        <f t="shared" si="0"/>
        <v>16.5</v>
      </c>
      <c r="T25" s="19">
        <v>50</v>
      </c>
      <c r="U25" s="20" t="s">
        <v>193</v>
      </c>
    </row>
    <row r="26" spans="1:21" s="2" customFormat="1" ht="46.5" customHeight="1" x14ac:dyDescent="0.3">
      <c r="A26" s="10">
        <v>1</v>
      </c>
      <c r="B26" s="11" t="s">
        <v>136</v>
      </c>
      <c r="C26" s="12" t="s">
        <v>85</v>
      </c>
      <c r="D26" s="12" t="s">
        <v>71</v>
      </c>
      <c r="E26" s="12" t="s">
        <v>49</v>
      </c>
      <c r="F26" s="12">
        <v>11</v>
      </c>
      <c r="G26" s="12">
        <v>11</v>
      </c>
      <c r="H26" s="12" t="s">
        <v>106</v>
      </c>
      <c r="I26" s="12">
        <v>5</v>
      </c>
      <c r="J26" s="12">
        <v>4</v>
      </c>
      <c r="K26" s="12">
        <v>0.5</v>
      </c>
      <c r="L26" s="12">
        <v>5</v>
      </c>
      <c r="M26" s="12">
        <v>3</v>
      </c>
      <c r="N26" s="12">
        <v>5</v>
      </c>
      <c r="O26" s="12">
        <v>4</v>
      </c>
      <c r="P26" s="12">
        <v>3</v>
      </c>
      <c r="Q26" s="12">
        <v>5</v>
      </c>
      <c r="R26" s="12">
        <v>4</v>
      </c>
      <c r="S26" s="11">
        <f t="shared" si="0"/>
        <v>38.5</v>
      </c>
      <c r="T26" s="12">
        <v>50</v>
      </c>
      <c r="U26" s="13" t="s">
        <v>4</v>
      </c>
    </row>
    <row r="27" spans="1:21" s="2" customFormat="1" ht="46.5" customHeight="1" x14ac:dyDescent="0.3">
      <c r="A27" s="14">
        <v>2</v>
      </c>
      <c r="B27" s="3" t="s">
        <v>134</v>
      </c>
      <c r="C27" s="4" t="s">
        <v>87</v>
      </c>
      <c r="D27" s="4" t="s">
        <v>74</v>
      </c>
      <c r="E27" s="4" t="s">
        <v>75</v>
      </c>
      <c r="F27" s="4">
        <v>11</v>
      </c>
      <c r="G27" s="4">
        <v>11</v>
      </c>
      <c r="H27" s="4" t="s">
        <v>76</v>
      </c>
      <c r="I27" s="4">
        <v>0</v>
      </c>
      <c r="J27" s="4">
        <v>4</v>
      </c>
      <c r="K27" s="4">
        <v>0.5</v>
      </c>
      <c r="L27" s="4">
        <v>5</v>
      </c>
      <c r="M27" s="4">
        <v>5</v>
      </c>
      <c r="N27" s="4">
        <v>5</v>
      </c>
      <c r="O27" s="4">
        <v>1</v>
      </c>
      <c r="P27" s="4">
        <v>3</v>
      </c>
      <c r="Q27" s="4">
        <v>5</v>
      </c>
      <c r="R27" s="4">
        <v>3</v>
      </c>
      <c r="S27" s="3">
        <f t="shared" si="0"/>
        <v>31.5</v>
      </c>
      <c r="T27" s="4">
        <v>50</v>
      </c>
      <c r="U27" s="15" t="s">
        <v>191</v>
      </c>
    </row>
    <row r="28" spans="1:21" s="2" customFormat="1" ht="46.5" customHeight="1" x14ac:dyDescent="0.3">
      <c r="A28" s="14">
        <v>3</v>
      </c>
      <c r="B28" s="3" t="s">
        <v>138</v>
      </c>
      <c r="C28" s="4" t="s">
        <v>87</v>
      </c>
      <c r="D28" s="4" t="s">
        <v>77</v>
      </c>
      <c r="E28" s="4" t="s">
        <v>78</v>
      </c>
      <c r="F28" s="4">
        <v>11</v>
      </c>
      <c r="G28" s="4">
        <v>11</v>
      </c>
      <c r="H28" s="4" t="s">
        <v>79</v>
      </c>
      <c r="I28" s="4">
        <v>0</v>
      </c>
      <c r="J28" s="4">
        <v>4</v>
      </c>
      <c r="K28" s="4">
        <v>4</v>
      </c>
      <c r="L28" s="4">
        <v>5</v>
      </c>
      <c r="M28" s="4">
        <v>1</v>
      </c>
      <c r="N28" s="4">
        <v>5</v>
      </c>
      <c r="O28" s="4">
        <v>1</v>
      </c>
      <c r="P28" s="4">
        <v>3</v>
      </c>
      <c r="Q28" s="4">
        <v>3</v>
      </c>
      <c r="R28" s="4">
        <v>3</v>
      </c>
      <c r="S28" s="3">
        <f t="shared" si="0"/>
        <v>29</v>
      </c>
      <c r="T28" s="4">
        <v>50</v>
      </c>
      <c r="U28" s="15" t="s">
        <v>191</v>
      </c>
    </row>
    <row r="29" spans="1:21" s="2" customFormat="1" ht="46.5" customHeight="1" x14ac:dyDescent="0.3">
      <c r="A29" s="14">
        <v>4</v>
      </c>
      <c r="B29" s="3" t="s">
        <v>137</v>
      </c>
      <c r="C29" s="4" t="s">
        <v>85</v>
      </c>
      <c r="D29" s="4" t="s">
        <v>90</v>
      </c>
      <c r="E29" s="4" t="s">
        <v>49</v>
      </c>
      <c r="F29" s="4">
        <v>11</v>
      </c>
      <c r="G29" s="4">
        <v>11</v>
      </c>
      <c r="H29" s="4" t="s">
        <v>68</v>
      </c>
      <c r="I29" s="4">
        <v>4</v>
      </c>
      <c r="J29" s="4">
        <v>4</v>
      </c>
      <c r="K29" s="4">
        <v>3</v>
      </c>
      <c r="L29" s="4">
        <v>5</v>
      </c>
      <c r="M29" s="4">
        <v>0</v>
      </c>
      <c r="N29" s="4">
        <v>5</v>
      </c>
      <c r="O29" s="4">
        <v>3</v>
      </c>
      <c r="P29" s="4">
        <v>0</v>
      </c>
      <c r="Q29" s="4">
        <v>0</v>
      </c>
      <c r="R29" s="4">
        <v>3</v>
      </c>
      <c r="S29" s="3">
        <f t="shared" si="0"/>
        <v>27</v>
      </c>
      <c r="T29" s="4">
        <v>50</v>
      </c>
      <c r="U29" s="16" t="s">
        <v>193</v>
      </c>
    </row>
    <row r="30" spans="1:21" s="2" customFormat="1" ht="46.5" customHeight="1" x14ac:dyDescent="0.3">
      <c r="A30" s="14">
        <v>5</v>
      </c>
      <c r="B30" s="3" t="s">
        <v>135</v>
      </c>
      <c r="C30" s="4" t="s">
        <v>113</v>
      </c>
      <c r="D30" s="4" t="s">
        <v>72</v>
      </c>
      <c r="E30" s="4" t="s">
        <v>73</v>
      </c>
      <c r="F30" s="4">
        <v>11</v>
      </c>
      <c r="G30" s="4">
        <v>11</v>
      </c>
      <c r="H30" s="4" t="s">
        <v>91</v>
      </c>
      <c r="I30" s="4">
        <v>4</v>
      </c>
      <c r="J30" s="4">
        <v>5</v>
      </c>
      <c r="K30" s="4">
        <v>0.5</v>
      </c>
      <c r="L30" s="4">
        <v>0</v>
      </c>
      <c r="M30" s="4">
        <v>4</v>
      </c>
      <c r="N30" s="4">
        <v>0</v>
      </c>
      <c r="O30" s="4">
        <v>2</v>
      </c>
      <c r="P30" s="4">
        <v>1</v>
      </c>
      <c r="Q30" s="4">
        <v>0</v>
      </c>
      <c r="R30" s="4">
        <v>3</v>
      </c>
      <c r="S30" s="3">
        <f t="shared" si="0"/>
        <v>19.5</v>
      </c>
      <c r="T30" s="4">
        <v>50</v>
      </c>
      <c r="U30" s="16" t="s">
        <v>193</v>
      </c>
    </row>
    <row r="31" spans="1:21" s="2" customFormat="1" ht="46.5" customHeight="1" x14ac:dyDescent="0.3">
      <c r="A31" s="14">
        <v>6</v>
      </c>
      <c r="B31" s="3" t="s">
        <v>140</v>
      </c>
      <c r="C31" s="4" t="s">
        <v>85</v>
      </c>
      <c r="D31" s="4" t="s">
        <v>67</v>
      </c>
      <c r="E31" s="4" t="s">
        <v>49</v>
      </c>
      <c r="F31" s="4">
        <v>11</v>
      </c>
      <c r="G31" s="4">
        <v>11</v>
      </c>
      <c r="H31" s="4" t="s">
        <v>68</v>
      </c>
      <c r="I31" s="4">
        <v>0</v>
      </c>
      <c r="J31" s="4">
        <v>4</v>
      </c>
      <c r="K31" s="4">
        <v>0.5</v>
      </c>
      <c r="L31" s="4">
        <v>0</v>
      </c>
      <c r="M31" s="4">
        <v>1</v>
      </c>
      <c r="N31" s="4">
        <v>4</v>
      </c>
      <c r="O31" s="4">
        <v>2</v>
      </c>
      <c r="P31" s="4">
        <v>0</v>
      </c>
      <c r="Q31" s="4">
        <v>0</v>
      </c>
      <c r="R31" s="4">
        <v>3</v>
      </c>
      <c r="S31" s="3">
        <f t="shared" si="0"/>
        <v>14.5</v>
      </c>
      <c r="T31" s="4">
        <v>50</v>
      </c>
      <c r="U31" s="16" t="s">
        <v>193</v>
      </c>
    </row>
    <row r="32" spans="1:21" s="2" customFormat="1" ht="46.5" customHeight="1" thickBot="1" x14ac:dyDescent="0.35">
      <c r="A32" s="17">
        <v>7</v>
      </c>
      <c r="B32" s="18" t="s">
        <v>139</v>
      </c>
      <c r="C32" s="19" t="s">
        <v>93</v>
      </c>
      <c r="D32" s="19" t="s">
        <v>69</v>
      </c>
      <c r="E32" s="19" t="s">
        <v>105</v>
      </c>
      <c r="F32" s="19">
        <v>11</v>
      </c>
      <c r="G32" s="19">
        <v>11</v>
      </c>
      <c r="H32" s="19" t="s">
        <v>70</v>
      </c>
      <c r="I32" s="19">
        <v>5</v>
      </c>
      <c r="J32" s="19">
        <v>3</v>
      </c>
      <c r="K32" s="19">
        <v>0.5</v>
      </c>
      <c r="L32" s="19">
        <v>0</v>
      </c>
      <c r="M32" s="19">
        <v>1.5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8">
        <f t="shared" si="0"/>
        <v>10</v>
      </c>
      <c r="T32" s="19">
        <v>50</v>
      </c>
      <c r="U32" s="20" t="s">
        <v>193</v>
      </c>
    </row>
    <row r="34" spans="1:1" x14ac:dyDescent="0.3">
      <c r="A34" s="1" t="s">
        <v>194</v>
      </c>
    </row>
  </sheetData>
  <pageMargins left="0.31496062992125984" right="0.11811023622047245" top="0.74803149606299213" bottom="0.35433070866141736" header="0.31496062992125984" footer="0.31496062992125984"/>
  <pageSetup paperSize="9" scale="56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НШ</vt:lpstr>
      <vt:lpstr>Протокол РШ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2022-05-02T11:22:15Z</dcterms:modified>
</cp:coreProperties>
</file>